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/>
  <c r="E15"/>
  <c r="F15"/>
  <c r="C15"/>
  <c r="C26"/>
  <c r="C25"/>
  <c r="C24"/>
  <c r="C23"/>
  <c r="C22"/>
  <c r="C21"/>
  <c r="C19"/>
  <c r="C18"/>
  <c r="C17"/>
  <c r="C16"/>
  <c r="C14"/>
  <c r="C13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<sst xmlns="http://schemas.openxmlformats.org/spreadsheetml/2006/main" count="33" uniqueCount="28">
  <si>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</si>
  <si>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</si>
  <si>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</si>
  <si>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</si>
  <si>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</si>
  <si>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</si>
  <si>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</si>
  <si>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</si>
  <si>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</si>
  <si>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</si>
  <si>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</si>
  <si>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</si>
  <si>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</si>
  <si>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</si>
  <si>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</si>
  <si>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</si>
  <si>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</si>
  <si>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</si>
  <si>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</si>
  <si>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</si>
  <si>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</si>
  <si>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</si>
  <si>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</si>
  <si>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>УТОЧНЕНЕ  ФІНАНСУВАННЯ_x000D_
місцевого бюджету на 2026 рік</t>
  </si>
  <si>
    <t xml:space="preserve">міської  ради </t>
  </si>
  <si>
    <t xml:space="preserve">                   до рішення міської ради</t>
  </si>
  <si>
    <t xml:space="preserve">                   Додаток 2</t>
  </si>
  <si>
    <r>
      <t xml:space="preserve">                   </t>
    </r>
    <r>
      <rPr>
        <u/>
        <sz val="14"/>
        <color theme="1"/>
        <rFont val="Times New Roman"/>
        <family val="1"/>
        <charset val="204"/>
      </rPr>
      <t>27.01.2026 № 8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</si>
</sst>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2" xfId="0" quotePrefix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A5" sqref="A5:F5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20" t="s">
        <v>26</v>
      </c>
      <c r="E1" s="20"/>
      <c r="F1" s="20"/>
    </row>
    <row r="2" spans="1:6" ht="18.75">
      <c r="D2" s="20" t="s">
        <v>25</v>
      </c>
      <c r="E2" s="20"/>
      <c r="F2" s="20"/>
    </row>
    <row r="3" spans="1:6" ht="18.75">
      <c r="D3" s="20" t="s">
        <v>27</v>
      </c>
      <c r="E3" s="20"/>
      <c r="F3" s="20"/>
    </row>
    <row r="5" spans="1:6" ht="30.75" customHeight="1">
      <c r="A5" s="24" t="s">
        <v>23</v>
      </c>
      <c r="B5" s="25"/>
      <c r="C5" s="25"/>
      <c r="D5" s="25"/>
      <c r="E5" s="25"/>
      <c r="F5" s="25"/>
    </row>
    <row r="6" spans="1:6" ht="25.5" customHeight="1">
      <c r="A6" s="3" t="s">
        <v>21</v>
      </c>
      <c r="B6" s="4"/>
      <c r="C6" s="4"/>
      <c r="D6" s="4"/>
      <c r="E6" s="4"/>
      <c r="F6" s="4"/>
    </row>
    <row r="7" spans="1:6" ht="15.75">
      <c r="A7" s="5" t="s">
        <v>22</v>
      </c>
      <c r="B7" s="5"/>
      <c r="C7" s="5"/>
      <c r="D7" s="5"/>
      <c r="E7" s="5"/>
      <c r="F7" s="6" t="s">
        <v>0</v>
      </c>
    </row>
    <row r="8" spans="1:6" ht="15.75">
      <c r="A8" s="26" t="s">
        <v>1</v>
      </c>
      <c r="B8" s="26" t="s">
        <v>2</v>
      </c>
      <c r="C8" s="27" t="s">
        <v>3</v>
      </c>
      <c r="D8" s="26" t="s">
        <v>4</v>
      </c>
      <c r="E8" s="26" t="s">
        <v>5</v>
      </c>
      <c r="F8" s="26"/>
    </row>
    <row r="9" spans="1:6">
      <c r="A9" s="26"/>
      <c r="B9" s="26"/>
      <c r="C9" s="27"/>
      <c r="D9" s="26"/>
      <c r="E9" s="26" t="s">
        <v>6</v>
      </c>
      <c r="F9" s="26" t="s">
        <v>7</v>
      </c>
    </row>
    <row r="10" spans="1:6">
      <c r="A10" s="26"/>
      <c r="B10" s="26"/>
      <c r="C10" s="27"/>
      <c r="D10" s="26"/>
      <c r="E10" s="26"/>
      <c r="F10" s="26"/>
    </row>
    <row r="11" spans="1:6" ht="15.75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 ht="21" customHeight="1">
      <c r="A12" s="21" t="s">
        <v>8</v>
      </c>
      <c r="B12" s="22"/>
      <c r="C12" s="22"/>
      <c r="D12" s="22"/>
      <c r="E12" s="22"/>
      <c r="F12" s="23"/>
    </row>
    <row r="13" spans="1:6" ht="15.75">
      <c r="A13" s="9">
        <v>200000</v>
      </c>
      <c r="B13" s="10" t="s">
        <v>9</v>
      </c>
      <c r="C13" s="11">
        <f>D13+E13</f>
        <v>32712235.420000002</v>
      </c>
      <c r="D13" s="12">
        <v>29744000</v>
      </c>
      <c r="E13" s="12">
        <v>2968235.42</v>
      </c>
      <c r="F13" s="12">
        <v>525000</v>
      </c>
    </row>
    <row r="14" spans="1:6" ht="29.25" customHeight="1">
      <c r="A14" s="9">
        <v>208000</v>
      </c>
      <c r="B14" s="10" t="s">
        <v>10</v>
      </c>
      <c r="C14" s="11">
        <f>D14+E14</f>
        <v>32712235.420000002</v>
      </c>
      <c r="D14" s="12">
        <v>29744000</v>
      </c>
      <c r="E14" s="12">
        <v>2968235.42</v>
      </c>
      <c r="F14" s="12">
        <v>525000</v>
      </c>
    </row>
    <row r="15" spans="1:6" ht="15.75" hidden="1">
      <c r="A15" s="9"/>
      <c r="B15" s="10"/>
      <c r="C15" s="11">
        <f>C16-C17</f>
        <v>32712235.419999994</v>
      </c>
      <c r="D15" s="13">
        <f t="shared" ref="D15:F15" si="0">D16-D17</f>
        <v>30269000</v>
      </c>
      <c r="E15" s="13">
        <f t="shared" si="0"/>
        <v>2443235.42</v>
      </c>
      <c r="F15" s="13">
        <f t="shared" si="0"/>
        <v>0</v>
      </c>
    </row>
    <row r="16" spans="1:6" ht="15.75">
      <c r="A16" s="14">
        <v>208100</v>
      </c>
      <c r="B16" s="15" t="s">
        <v>11</v>
      </c>
      <c r="C16" s="16">
        <f>D16+E16</f>
        <v>34659978.799999997</v>
      </c>
      <c r="D16" s="17">
        <v>30963729.210000001</v>
      </c>
      <c r="E16" s="17">
        <v>3696249.59</v>
      </c>
      <c r="F16" s="17">
        <v>871451.4</v>
      </c>
    </row>
    <row r="17" spans="1:6" ht="15.75">
      <c r="A17" s="14">
        <v>208200</v>
      </c>
      <c r="B17" s="15" t="s">
        <v>12</v>
      </c>
      <c r="C17" s="16">
        <f>D17+E17</f>
        <v>1947743.3800000008</v>
      </c>
      <c r="D17" s="17">
        <v>694729.21000000089</v>
      </c>
      <c r="E17" s="17">
        <v>1253014.17</v>
      </c>
      <c r="F17" s="17">
        <v>871451.4</v>
      </c>
    </row>
    <row r="18" spans="1:6" ht="47.25">
      <c r="A18" s="14">
        <v>208400</v>
      </c>
      <c r="B18" s="15" t="s">
        <v>13</v>
      </c>
      <c r="C18" s="16">
        <f>D18+E18</f>
        <v>0</v>
      </c>
      <c r="D18" s="17">
        <v>-525000</v>
      </c>
      <c r="E18" s="17">
        <v>525000</v>
      </c>
      <c r="F18" s="17">
        <v>525000</v>
      </c>
    </row>
    <row r="19" spans="1:6" ht="15.75">
      <c r="A19" s="18" t="s">
        <v>14</v>
      </c>
      <c r="B19" s="19" t="s">
        <v>15</v>
      </c>
      <c r="C19" s="11">
        <f>D19+E19</f>
        <v>32712235.420000002</v>
      </c>
      <c r="D19" s="11">
        <v>29744000</v>
      </c>
      <c r="E19" s="11">
        <v>2968235.42</v>
      </c>
      <c r="F19" s="11">
        <v>525000</v>
      </c>
    </row>
    <row r="20" spans="1:6" ht="21" customHeight="1">
      <c r="A20" s="21" t="s">
        <v>16</v>
      </c>
      <c r="B20" s="22"/>
      <c r="C20" s="22"/>
      <c r="D20" s="22"/>
      <c r="E20" s="22"/>
      <c r="F20" s="23"/>
    </row>
    <row r="21" spans="1:6" ht="31.5">
      <c r="A21" s="9">
        <v>600000</v>
      </c>
      <c r="B21" s="10" t="s">
        <v>17</v>
      </c>
      <c r="C21" s="11">
        <f t="shared" ref="C21:C26" si="1">D21+E21</f>
        <v>32712235.420000002</v>
      </c>
      <c r="D21" s="12">
        <v>29744000</v>
      </c>
      <c r="E21" s="12">
        <v>2968235.42</v>
      </c>
      <c r="F21" s="12">
        <v>525000</v>
      </c>
    </row>
    <row r="22" spans="1:6" ht="15.75">
      <c r="A22" s="9">
        <v>602000</v>
      </c>
      <c r="B22" s="10" t="s">
        <v>18</v>
      </c>
      <c r="C22" s="11">
        <f t="shared" si="1"/>
        <v>32712235.420000002</v>
      </c>
      <c r="D22" s="12">
        <v>29744000</v>
      </c>
      <c r="E22" s="12">
        <v>2968235.42</v>
      </c>
      <c r="F22" s="12">
        <v>525000</v>
      </c>
    </row>
    <row r="23" spans="1:6" ht="15.75">
      <c r="A23" s="14">
        <v>602100</v>
      </c>
      <c r="B23" s="15" t="s">
        <v>11</v>
      </c>
      <c r="C23" s="16">
        <f t="shared" si="1"/>
        <v>34659978.799999997</v>
      </c>
      <c r="D23" s="17">
        <v>30963729.210000001</v>
      </c>
      <c r="E23" s="17">
        <v>3696249.59</v>
      </c>
      <c r="F23" s="17">
        <v>871451.4</v>
      </c>
    </row>
    <row r="24" spans="1:6" ht="15.75">
      <c r="A24" s="14">
        <v>602200</v>
      </c>
      <c r="B24" s="15" t="s">
        <v>12</v>
      </c>
      <c r="C24" s="16">
        <f t="shared" si="1"/>
        <v>1947743.3800000008</v>
      </c>
      <c r="D24" s="17">
        <v>694729.21000000089</v>
      </c>
      <c r="E24" s="17">
        <v>1253014.17</v>
      </c>
      <c r="F24" s="17">
        <v>871451.4</v>
      </c>
    </row>
    <row r="25" spans="1:6" ht="47.25">
      <c r="A25" s="14">
        <v>602400</v>
      </c>
      <c r="B25" s="15" t="s">
        <v>13</v>
      </c>
      <c r="C25" s="16">
        <f t="shared" si="1"/>
        <v>0</v>
      </c>
      <c r="D25" s="17">
        <v>-525000</v>
      </c>
      <c r="E25" s="17">
        <v>525000</v>
      </c>
      <c r="F25" s="17">
        <v>525000</v>
      </c>
    </row>
    <row r="26" spans="1:6" ht="15.75">
      <c r="A26" s="18" t="s">
        <v>14</v>
      </c>
      <c r="B26" s="19" t="s">
        <v>15</v>
      </c>
      <c r="C26" s="11">
        <f t="shared" si="1"/>
        <v>32712235.420000002</v>
      </c>
      <c r="D26" s="11">
        <v>29744000</v>
      </c>
      <c r="E26" s="11">
        <v>2968235.42</v>
      </c>
      <c r="F26" s="11">
        <v>525000</v>
      </c>
    </row>
    <row r="27" spans="1:6" ht="15.75">
      <c r="A27" s="5"/>
      <c r="B27" s="5"/>
      <c r="C27" s="5"/>
      <c r="D27" s="5"/>
      <c r="E27" s="5"/>
      <c r="F27" s="5"/>
    </row>
    <row r="29" spans="1:6" ht="18.75">
      <c r="B29" s="1" t="s">
        <v>19</v>
      </c>
      <c r="C29" s="2"/>
      <c r="D29" s="2"/>
    </row>
    <row r="30" spans="1:6" ht="18.75">
      <c r="B30" s="2" t="s">
        <v>24</v>
      </c>
      <c r="C30" s="2"/>
      <c r="E30" s="1" t="s">
        <v>20</v>
      </c>
      <c r="F30" s="2"/>
    </row>
  </sheetData>
  <mergeCells count="13">
    <mergeCell ref="D2:F2"/>
    <mergeCell ref="D3:F3"/>
    <mergeCell ref="D1:F1"/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7" firstPageNumber="9" fitToHeight="500" orientation="portrait" useFirstPageNumber="1" verticalDpi="0" r:id="rId1"/>
  <headerFooter>
    <oddHeader>&amp;C&amp;"Times New Roman,обычный"&amp;12&amp;P із 25</oddHeader>
    <oddFooter>&amp;C&amp;"Times New Roman,полужирный"&amp;12Рішення   Первомайської міської ради 
Про внесення змін до  бюджету Первомайської міської територіальної громади на 2026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2026-01-28T13:18:56Z</cp:lastPrinted>
  <dcterms:created xsi:type="dcterms:W3CDTF">2026-01-28T07:34:19Z</dcterms:created>
  <dcterms:modified xsi:type="dcterms:W3CDTF">2026-01-29T07:37:09Z</dcterms:modified>
</cp:coreProperties>
</file>